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ÖZBESZERZÉS\Lébény piac\"/>
    </mc:Choice>
  </mc:AlternateContent>
  <xr:revisionPtr revIDLastSave="0" documentId="13_ncr:1_{9B225164-88A3-4222-A230-5B59D8E3AB97}" xr6:coauthVersionLast="43" xr6:coauthVersionMax="43" xr10:uidLastSave="{00000000-0000-0000-0000-000000000000}"/>
  <bookViews>
    <workbookView xWindow="-120" yWindow="-120" windowWidth="20730" windowHeight="11160" xr2:uid="{58EF3A35-36D6-41D8-8373-38EB8481BF69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 l="1"/>
  <c r="D4" i="1"/>
  <c r="B4" i="1" l="1"/>
  <c r="C4" i="1" l="1"/>
  <c r="B8" i="1" s="1"/>
  <c r="B9" i="1" s="1"/>
</calcChain>
</file>

<file path=xl/sharedStrings.xml><?xml version="1.0" encoding="utf-8"?>
<sst xmlns="http://schemas.openxmlformats.org/spreadsheetml/2006/main" count="10" uniqueCount="10">
  <si>
    <t>Nettó összesen</t>
  </si>
  <si>
    <t>Bruttó összesen</t>
  </si>
  <si>
    <t>Támogatói Okirat szerint megítélt nettó összegek</t>
  </si>
  <si>
    <t>Összesen</t>
  </si>
  <si>
    <t>Saját forrás bruttó</t>
  </si>
  <si>
    <t>Különbség (közbeszerzés legkedvezőbb ajánlata-TO)</t>
  </si>
  <si>
    <t>Nem elszám. ktg. br.</t>
  </si>
  <si>
    <t>Tervezői költségvetés /becsült érték 2019.</t>
  </si>
  <si>
    <t>Közbeszerzés legkedvezőbb ajánlata (Szabó és Társa Kft.)</t>
  </si>
  <si>
    <t>15 % önerő bruttó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</si>
</sst>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9" fontId="0" fillId="0" borderId="0" xfId="0" applyNumberFormat="1" applyAlignment="1">
      <alignment horizontal="left"/>
    </xf>
    <xf numFmtId="164" fontId="1" fillId="0" borderId="1" xfId="0" applyNumberFormat="1" applyFont="1" applyBorder="1"/>
    <xf numFmtId="164" fontId="0" fillId="0" borderId="0" xfId="0" applyNumberFormat="1"/>
    <xf numFmtId="164" fontId="1" fillId="2" borderId="0" xfId="0" applyNumberFormat="1" applyFont="1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414AE-D8D1-4C05-A7A3-A1F449A9685B}">
  <dimension ref="A2:E9"/>
  <sheetViews>
    <sheetView tabSelected="1" workbookViewId="0">
      <selection activeCell="I2" sqref="I2"/>
    </sheetView>
  </sheetViews>
  <sheetFormatPr defaultRowHeight="15" x14ac:dyDescent="0.25"/>
  <cols>
    <col min="1" max="1" width="20.140625" customWidth="1"/>
    <col min="2" max="2" width="23" bestFit="1" customWidth="1"/>
    <col min="3" max="3" width="20.7109375" customWidth="1"/>
    <col min="4" max="4" width="20.42578125" customWidth="1"/>
    <col min="5" max="5" width="18.85546875" customWidth="1"/>
  </cols>
  <sheetData>
    <row r="2" spans="1:5" ht="60" x14ac:dyDescent="0.25">
      <c r="A2" s="1"/>
      <c r="B2" s="4" t="s">
        <v>2</v>
      </c>
      <c r="C2" s="4" t="s">
        <v>7</v>
      </c>
      <c r="D2" s="4" t="s">
        <v>8</v>
      </c>
      <c r="E2" s="4" t="s">
        <v>5</v>
      </c>
    </row>
    <row r="3" spans="1:5" x14ac:dyDescent="0.25">
      <c r="A3" s="2" t="s">
        <v>0</v>
      </c>
      <c r="B3" s="6">
        <v>34062202</v>
      </c>
      <c r="C3" s="6">
        <v>42429264</v>
      </c>
      <c r="D3" s="6">
        <v>59866052</v>
      </c>
      <c r="E3" s="6">
        <f>D3-B3</f>
        <v>25803850</v>
      </c>
    </row>
    <row r="4" spans="1:5" x14ac:dyDescent="0.25">
      <c r="A4" s="2" t="s">
        <v>1</v>
      </c>
      <c r="B4" s="6">
        <f>B3*1.27</f>
        <v>43258996.539999999</v>
      </c>
      <c r="C4" s="6">
        <f>C3*1.27</f>
        <v>53885165.280000001</v>
      </c>
      <c r="D4" s="6">
        <f>D3*1.27</f>
        <v>76029886.040000007</v>
      </c>
      <c r="E4" s="6">
        <f>E3*1.27</f>
        <v>32770889.5</v>
      </c>
    </row>
    <row r="6" spans="1:5" x14ac:dyDescent="0.25">
      <c r="A6" s="3" t="s">
        <v>4</v>
      </c>
    </row>
    <row r="7" spans="1:5" x14ac:dyDescent="0.25">
      <c r="A7" s="5" t="s">
        <v>9</v>
      </c>
      <c r="B7" s="7">
        <v>7633940</v>
      </c>
    </row>
    <row r="8" spans="1:5" x14ac:dyDescent="0.25">
      <c r="A8" s="3" t="s">
        <v>6</v>
      </c>
      <c r="B8" s="7">
        <f>E4</f>
        <v>32770889.5</v>
      </c>
    </row>
    <row r="9" spans="1:5" x14ac:dyDescent="0.25">
      <c r="A9" s="3" t="s">
        <v>3</v>
      </c>
      <c r="B9" s="8">
        <f>SUM(B7:B8)</f>
        <v>40404829.5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2019-02-07T09:46:02Z</dcterms:created>
  <dcterms:modified xsi:type="dcterms:W3CDTF">2019-05-23T14:25:29Z</dcterms:modified>
</cp:coreProperties>
</file>